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730" windowHeight="11760"/>
  </bookViews>
  <sheets>
    <sheet name="Прайс 2020" sheetId="1" r:id="rId1"/>
  </sheets>
  <calcPr calcId="124519" calcMode="manual"/>
</workbook>
</file>

<file path=xl/calcChain.xml><?xml version="1.0" encoding="utf-8"?>
<calcChain xmlns="http://schemas.openxmlformats.org/spreadsheetml/2006/main">
  <c r="O27" i="1"/>
  <c r="O24"/>
  <c r="O25"/>
  <c r="O23"/>
  <c r="O15"/>
  <c r="O16"/>
  <c r="O17"/>
  <c r="O18"/>
  <c r="O19"/>
  <c r="O20"/>
  <c r="O21"/>
  <c r="O22"/>
  <c r="O26"/>
  <c r="O14"/>
</calcChain>
</file>

<file path=xl/sharedStrings.xml><?xml version="1.0" encoding="utf-8"?>
<sst xmlns="http://schemas.openxmlformats.org/spreadsheetml/2006/main" count="109" uniqueCount="56">
  <si>
    <t>руб/шт</t>
  </si>
  <si>
    <t>Размер 1 поддона, м</t>
  </si>
  <si>
    <t>Вес 1 поддона кирпича, кг</t>
  </si>
  <si>
    <t>250*60*65</t>
  </si>
  <si>
    <t>225*60*65</t>
  </si>
  <si>
    <t xml:space="preserve">250*120*65 </t>
  </si>
  <si>
    <t>250*95*65</t>
  </si>
  <si>
    <t>225*95*65</t>
  </si>
  <si>
    <t>250*25*65</t>
  </si>
  <si>
    <t>250*120*65</t>
  </si>
  <si>
    <t>ПОЛНОТЕЛЫЙ</t>
  </si>
  <si>
    <t>ПУСТОТЕЛЫЙ</t>
  </si>
  <si>
    <t xml:space="preserve">ПРАЙС-ЛИСТ </t>
  </si>
  <si>
    <r>
      <t xml:space="preserve"> ГИПЕРПРЕССОВАННЫЙ ОБЛИЦОВОЧНЫЙ КИРПИЧ </t>
    </r>
    <r>
      <rPr>
        <b/>
        <sz val="28"/>
        <color indexed="8"/>
        <rFont val="Calibri"/>
        <family val="2"/>
        <charset val="204"/>
      </rPr>
      <t>BRICKSTONE</t>
    </r>
  </si>
  <si>
    <t xml:space="preserve">1*1*0,8 </t>
  </si>
  <si>
    <t xml:space="preserve">Количество кирпичей в 1 м2, шт </t>
  </si>
  <si>
    <t xml:space="preserve">Количество кирпичей в 1 поддоне, шт </t>
  </si>
  <si>
    <t>Вес 1 кирпича, кг</t>
  </si>
  <si>
    <t>Размер 1 кирпича, мм</t>
  </si>
  <si>
    <t>ЕВРО-СТАНДАРТ</t>
  </si>
  <si>
    <t>Цена кирпича</t>
  </si>
  <si>
    <t>ЕВРО УГЛОВОЙ</t>
  </si>
  <si>
    <t>СТАНДАРТ</t>
  </si>
  <si>
    <t>РВАНЫЙ ЛОЖОК</t>
  </si>
  <si>
    <t>РВАНЫЙ УГЛОВОЙ</t>
  </si>
  <si>
    <t>КИРПИЧИК</t>
  </si>
  <si>
    <t>М250, F200</t>
  </si>
  <si>
    <t>М150, F200</t>
  </si>
  <si>
    <t>Цена плитки облицовоч.</t>
  </si>
  <si>
    <t>ЦВЕТ</t>
  </si>
  <si>
    <t xml:space="preserve">Кирпич Облицовочный
Серый </t>
  </si>
  <si>
    <t>Кирпич Облицовочный
Серый (белый цемент)</t>
  </si>
  <si>
    <t xml:space="preserve">Кирпич Облицовочный
Алый </t>
  </si>
  <si>
    <t xml:space="preserve">Кирпич Облицовочный
Сахара </t>
  </si>
  <si>
    <t xml:space="preserve">Кирпич Облицовочный
Персик </t>
  </si>
  <si>
    <t xml:space="preserve">Кирпич Облицовочный
Желтый </t>
  </si>
  <si>
    <t xml:space="preserve">Кирпич Облицовочный
Молочный шоколад </t>
  </si>
  <si>
    <t xml:space="preserve">Кирпич Облицовочный
Шоколад </t>
  </si>
  <si>
    <t xml:space="preserve">Кирпич Облицовочный
Горький шоколад </t>
  </si>
  <si>
    <t>Кирпич Облицовочный
Слоновая кость (белый цемент)</t>
  </si>
  <si>
    <t>Кирпич Облицовочный
Персик (белый цемент)</t>
  </si>
  <si>
    <t>Кирпич Облицовочный
Желтый (белый цемент)</t>
  </si>
  <si>
    <t xml:space="preserve">Кирпич Облицовочный
Черный </t>
  </si>
  <si>
    <t xml:space="preserve">Кирпич Облицовочный
Розовый </t>
  </si>
  <si>
    <t>225*120*65</t>
  </si>
  <si>
    <t>ФАСОННЫЙ КАПЛЯ</t>
  </si>
  <si>
    <t>ФАСОННЫЙ ПОЛУКРУГ</t>
  </si>
  <si>
    <t>60 000р. - 3%</t>
  </si>
  <si>
    <t>120 000р. - 5%</t>
  </si>
  <si>
    <t>170 000р. - 7%</t>
  </si>
  <si>
    <t>230 000р. - 10%</t>
  </si>
  <si>
    <t xml:space="preserve">656057, г. Барнаул, Павловский тракт, 204  тел.: (3852) 505-001                                                                                     www.svodor.ru
</t>
  </si>
  <si>
    <t>Система скидок:</t>
  </si>
  <si>
    <t>Стоимость поддона включена в цену продукции.</t>
  </si>
  <si>
    <t>При отгрузке кирпича в количестве менее одного поддона цена кирпича увеличивается на 2 руб./шт.</t>
  </si>
  <si>
    <t>от 1 июля 2020 года</t>
  </si>
</sst>
</file>

<file path=xl/styles.xml><?xml version="1.0" encoding="utf-8"?>
<styleSheet xmlns="http://schemas.openxmlformats.org/spreadsheetml/2006/main">
  <numFmts count="2">
    <numFmt numFmtId="7" formatCode="#,##0.00&quot;р.&quot;;\-#,##0.00&quot;р.&quot;"/>
    <numFmt numFmtId="164" formatCode="#,##0.00&quot;р.&quot;"/>
  </numFmts>
  <fonts count="20">
    <font>
      <sz val="11"/>
      <color theme="1"/>
      <name val="Calibri"/>
      <family val="2"/>
      <charset val="204"/>
      <scheme val="minor"/>
    </font>
    <font>
      <b/>
      <sz val="28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3"/>
      <color theme="1"/>
      <name val="Calibri"/>
      <family val="2"/>
      <charset val="204"/>
      <scheme val="minor"/>
    </font>
    <font>
      <b/>
      <sz val="2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>
      <alignment horizontal="center" vertical="center" wrapText="1"/>
    </xf>
    <xf numFmtId="164" fontId="10" fillId="2" borderId="7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3" fontId="11" fillId="2" borderId="7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2" fontId="11" fillId="2" borderId="7" xfId="0" applyNumberFormat="1" applyFont="1" applyFill="1" applyBorder="1" applyAlignment="1">
      <alignment horizontal="center" vertical="center" wrapText="1"/>
    </xf>
    <xf numFmtId="2" fontId="11" fillId="2" borderId="3" xfId="0" applyNumberFormat="1" applyFont="1" applyFill="1" applyBorder="1" applyAlignment="1">
      <alignment horizontal="center" vertical="center" wrapText="1"/>
    </xf>
    <xf numFmtId="164" fontId="0" fillId="2" borderId="0" xfId="0" applyNumberFormat="1" applyFill="1"/>
    <xf numFmtId="7" fontId="9" fillId="2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164" fontId="9" fillId="2" borderId="14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49" fontId="0" fillId="2" borderId="0" xfId="0" applyNumberFormat="1" applyFill="1" applyAlignment="1">
      <alignment vertical="center"/>
    </xf>
    <xf numFmtId="0" fontId="3" fillId="2" borderId="0" xfId="0" applyFont="1" applyFill="1" applyAlignment="1">
      <alignment vertical="center"/>
    </xf>
    <xf numFmtId="0" fontId="8" fillId="2" borderId="8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vertical="center"/>
    </xf>
    <xf numFmtId="49" fontId="2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49" fontId="13" fillId="2" borderId="0" xfId="0" applyNumberFormat="1" applyFont="1" applyFill="1" applyAlignment="1">
      <alignment vertical="center"/>
    </xf>
    <xf numFmtId="49" fontId="12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7</xdr:row>
      <xdr:rowOff>57150</xdr:rowOff>
    </xdr:from>
    <xdr:to>
      <xdr:col>13</xdr:col>
      <xdr:colOff>1171575</xdr:colOff>
      <xdr:row>10</xdr:row>
      <xdr:rowOff>257175</xdr:rowOff>
    </xdr:to>
    <xdr:pic>
      <xdr:nvPicPr>
        <xdr:cNvPr id="724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49825" y="4257675"/>
          <a:ext cx="857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352425</xdr:colOff>
      <xdr:row>7</xdr:row>
      <xdr:rowOff>85725</xdr:rowOff>
    </xdr:from>
    <xdr:to>
      <xdr:col>12</xdr:col>
      <xdr:colOff>1209675</xdr:colOff>
      <xdr:row>10</xdr:row>
      <xdr:rowOff>257175</xdr:rowOff>
    </xdr:to>
    <xdr:pic>
      <xdr:nvPicPr>
        <xdr:cNvPr id="7246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316325" y="4286250"/>
          <a:ext cx="857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</xdr:row>
      <xdr:rowOff>66675</xdr:rowOff>
    </xdr:from>
    <xdr:to>
      <xdr:col>4</xdr:col>
      <xdr:colOff>133350</xdr:colOff>
      <xdr:row>10</xdr:row>
      <xdr:rowOff>209550</xdr:rowOff>
    </xdr:to>
    <xdr:pic>
      <xdr:nvPicPr>
        <xdr:cNvPr id="7247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686175" y="4267200"/>
          <a:ext cx="1438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1352550</xdr:colOff>
      <xdr:row>7</xdr:row>
      <xdr:rowOff>9525</xdr:rowOff>
    </xdr:from>
    <xdr:to>
      <xdr:col>7</xdr:col>
      <xdr:colOff>180975</xdr:colOff>
      <xdr:row>10</xdr:row>
      <xdr:rowOff>238125</xdr:rowOff>
    </xdr:to>
    <xdr:pic>
      <xdr:nvPicPr>
        <xdr:cNvPr id="7248" name="Рисунок 24"/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15250" y="4210050"/>
          <a:ext cx="1571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</xdr:row>
      <xdr:rowOff>38100</xdr:rowOff>
    </xdr:from>
    <xdr:to>
      <xdr:col>5</xdr:col>
      <xdr:colOff>114300</xdr:colOff>
      <xdr:row>11</xdr:row>
      <xdr:rowOff>0</xdr:rowOff>
    </xdr:to>
    <xdr:pic>
      <xdr:nvPicPr>
        <xdr:cNvPr id="7249" name="Рисунок 25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76825" y="4238625"/>
          <a:ext cx="1400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190500</xdr:colOff>
      <xdr:row>7</xdr:row>
      <xdr:rowOff>57150</xdr:rowOff>
    </xdr:from>
    <xdr:to>
      <xdr:col>11</xdr:col>
      <xdr:colOff>1123950</xdr:colOff>
      <xdr:row>10</xdr:row>
      <xdr:rowOff>180975</xdr:rowOff>
    </xdr:to>
    <xdr:pic>
      <xdr:nvPicPr>
        <xdr:cNvPr id="7250" name="Рисунок 26"/>
        <xdr:cNvPicPr>
          <a:picLocks noChangeAspect="1"/>
        </xdr:cNvPicPr>
      </xdr:nvPicPr>
      <xdr:blipFill>
        <a:blip xmlns:r="http://schemas.openxmlformats.org/officeDocument/2006/relationships" r:embed="rId6"/>
        <a:srcRect l="15469" r="20262" b="6061"/>
        <a:stretch>
          <a:fillRect/>
        </a:stretch>
      </xdr:blipFill>
      <xdr:spPr bwMode="auto">
        <a:xfrm>
          <a:off x="14782800" y="42576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2343150</xdr:colOff>
      <xdr:row>22</xdr:row>
      <xdr:rowOff>142875</xdr:rowOff>
    </xdr:from>
    <xdr:to>
      <xdr:col>2</xdr:col>
      <xdr:colOff>876300</xdr:colOff>
      <xdr:row>22</xdr:row>
      <xdr:rowOff>1143000</xdr:rowOff>
    </xdr:to>
    <xdr:pic>
      <xdr:nvPicPr>
        <xdr:cNvPr id="7251" name="Рисунок 20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505075" y="17116425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19</xdr:row>
      <xdr:rowOff>133350</xdr:rowOff>
    </xdr:from>
    <xdr:to>
      <xdr:col>2</xdr:col>
      <xdr:colOff>847725</xdr:colOff>
      <xdr:row>19</xdr:row>
      <xdr:rowOff>1133475</xdr:rowOff>
    </xdr:to>
    <xdr:pic>
      <xdr:nvPicPr>
        <xdr:cNvPr id="7252" name="Рисунок 3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95550" y="1330642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13</xdr:row>
      <xdr:rowOff>133350</xdr:rowOff>
    </xdr:from>
    <xdr:to>
      <xdr:col>2</xdr:col>
      <xdr:colOff>838200</xdr:colOff>
      <xdr:row>13</xdr:row>
      <xdr:rowOff>1133475</xdr:rowOff>
    </xdr:to>
    <xdr:pic>
      <xdr:nvPicPr>
        <xdr:cNvPr id="7253" name="Рисунок 4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76500" y="57054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15</xdr:row>
      <xdr:rowOff>133350</xdr:rowOff>
    </xdr:from>
    <xdr:to>
      <xdr:col>2</xdr:col>
      <xdr:colOff>876300</xdr:colOff>
      <xdr:row>15</xdr:row>
      <xdr:rowOff>1143000</xdr:rowOff>
    </xdr:to>
    <xdr:pic>
      <xdr:nvPicPr>
        <xdr:cNvPr id="7254" name="Рисунок 5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95550" y="823912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18</xdr:row>
      <xdr:rowOff>114300</xdr:rowOff>
    </xdr:from>
    <xdr:to>
      <xdr:col>2</xdr:col>
      <xdr:colOff>857250</xdr:colOff>
      <xdr:row>18</xdr:row>
      <xdr:rowOff>1123950</xdr:rowOff>
    </xdr:to>
    <xdr:pic>
      <xdr:nvPicPr>
        <xdr:cNvPr id="7255" name="Рисунок 55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86025" y="12020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20</xdr:row>
      <xdr:rowOff>142875</xdr:rowOff>
    </xdr:from>
    <xdr:to>
      <xdr:col>2</xdr:col>
      <xdr:colOff>847725</xdr:colOff>
      <xdr:row>20</xdr:row>
      <xdr:rowOff>1123950</xdr:rowOff>
    </xdr:to>
    <xdr:pic>
      <xdr:nvPicPr>
        <xdr:cNvPr id="7256" name="Рисунок 56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95550" y="14582775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14</xdr:row>
      <xdr:rowOff>142875</xdr:rowOff>
    </xdr:from>
    <xdr:to>
      <xdr:col>2</xdr:col>
      <xdr:colOff>838200</xdr:colOff>
      <xdr:row>14</xdr:row>
      <xdr:rowOff>1133475</xdr:rowOff>
    </xdr:to>
    <xdr:pic>
      <xdr:nvPicPr>
        <xdr:cNvPr id="7257" name="Рисунок 57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476500" y="6981825"/>
          <a:ext cx="1000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2362200</xdr:colOff>
      <xdr:row>25</xdr:row>
      <xdr:rowOff>123825</xdr:rowOff>
    </xdr:from>
    <xdr:to>
      <xdr:col>2</xdr:col>
      <xdr:colOff>885825</xdr:colOff>
      <xdr:row>25</xdr:row>
      <xdr:rowOff>1123950</xdr:rowOff>
    </xdr:to>
    <xdr:pic>
      <xdr:nvPicPr>
        <xdr:cNvPr id="7258" name="Рисунок 5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24125" y="208978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17</xdr:row>
      <xdr:rowOff>142875</xdr:rowOff>
    </xdr:from>
    <xdr:to>
      <xdr:col>2</xdr:col>
      <xdr:colOff>857250</xdr:colOff>
      <xdr:row>17</xdr:row>
      <xdr:rowOff>1143000</xdr:rowOff>
    </xdr:to>
    <xdr:pic>
      <xdr:nvPicPr>
        <xdr:cNvPr id="7259" name="Рисунок 60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495550" y="1078230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16</xdr:row>
      <xdr:rowOff>114300</xdr:rowOff>
    </xdr:from>
    <xdr:to>
      <xdr:col>2</xdr:col>
      <xdr:colOff>857250</xdr:colOff>
      <xdr:row>16</xdr:row>
      <xdr:rowOff>1123950</xdr:rowOff>
    </xdr:to>
    <xdr:pic>
      <xdr:nvPicPr>
        <xdr:cNvPr id="7260" name="Рисунок 61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86025" y="94869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23</xdr:row>
      <xdr:rowOff>133350</xdr:rowOff>
    </xdr:from>
    <xdr:to>
      <xdr:col>2</xdr:col>
      <xdr:colOff>885825</xdr:colOff>
      <xdr:row>23</xdr:row>
      <xdr:rowOff>1162050</xdr:rowOff>
    </xdr:to>
    <xdr:pic>
      <xdr:nvPicPr>
        <xdr:cNvPr id="7261" name="Рисунок 3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495550" y="183737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26</xdr:row>
      <xdr:rowOff>152400</xdr:rowOff>
    </xdr:from>
    <xdr:to>
      <xdr:col>2</xdr:col>
      <xdr:colOff>847725</xdr:colOff>
      <xdr:row>26</xdr:row>
      <xdr:rowOff>1152525</xdr:rowOff>
    </xdr:to>
    <xdr:pic>
      <xdr:nvPicPr>
        <xdr:cNvPr id="7262" name="Рисунок 4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486025" y="221932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7</xdr:row>
      <xdr:rowOff>133350</xdr:rowOff>
    </xdr:from>
    <xdr:to>
      <xdr:col>8</xdr:col>
      <xdr:colOff>9525</xdr:colOff>
      <xdr:row>10</xdr:row>
      <xdr:rowOff>209550</xdr:rowOff>
    </xdr:to>
    <xdr:pic>
      <xdr:nvPicPr>
        <xdr:cNvPr id="7263" name="Рисунок 10"/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0" y="4333875"/>
          <a:ext cx="1152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7</xdr:row>
      <xdr:rowOff>133350</xdr:rowOff>
    </xdr:from>
    <xdr:to>
      <xdr:col>6</xdr:col>
      <xdr:colOff>9525</xdr:colOff>
      <xdr:row>10</xdr:row>
      <xdr:rowOff>161925</xdr:rowOff>
    </xdr:to>
    <xdr:pic>
      <xdr:nvPicPr>
        <xdr:cNvPr id="7264" name="Рисунок 11"/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38925" y="4333875"/>
          <a:ext cx="1104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7</xdr:row>
      <xdr:rowOff>95250</xdr:rowOff>
    </xdr:from>
    <xdr:to>
      <xdr:col>8</xdr:col>
      <xdr:colOff>1257300</xdr:colOff>
      <xdr:row>10</xdr:row>
      <xdr:rowOff>152400</xdr:rowOff>
    </xdr:to>
    <xdr:pic>
      <xdr:nvPicPr>
        <xdr:cNvPr id="7265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4024" t="31097" r="13721" b="28049"/>
        <a:stretch>
          <a:fillRect/>
        </a:stretch>
      </xdr:blipFill>
      <xdr:spPr bwMode="auto">
        <a:xfrm>
          <a:off x="10620375" y="4295775"/>
          <a:ext cx="1114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857250</xdr:colOff>
      <xdr:row>0</xdr:row>
      <xdr:rowOff>1144361</xdr:rowOff>
    </xdr:from>
    <xdr:to>
      <xdr:col>13</xdr:col>
      <xdr:colOff>1289957</xdr:colOff>
      <xdr:row>1</xdr:row>
      <xdr:rowOff>134999</xdr:rowOff>
    </xdr:to>
    <xdr:pic>
      <xdr:nvPicPr>
        <xdr:cNvPr id="7266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4097000" y="1144361"/>
          <a:ext cx="4555671" cy="9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21</xdr:row>
      <xdr:rowOff>133350</xdr:rowOff>
    </xdr:from>
    <xdr:to>
      <xdr:col>2</xdr:col>
      <xdr:colOff>838200</xdr:colOff>
      <xdr:row>21</xdr:row>
      <xdr:rowOff>1133475</xdr:rowOff>
    </xdr:to>
    <xdr:pic>
      <xdr:nvPicPr>
        <xdr:cNvPr id="7267" name="Рисунок 45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76500" y="158400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2352675</xdr:colOff>
      <xdr:row>24</xdr:row>
      <xdr:rowOff>152400</xdr:rowOff>
    </xdr:from>
    <xdr:to>
      <xdr:col>2</xdr:col>
      <xdr:colOff>838200</xdr:colOff>
      <xdr:row>24</xdr:row>
      <xdr:rowOff>1114425</xdr:rowOff>
    </xdr:to>
    <xdr:pic>
      <xdr:nvPicPr>
        <xdr:cNvPr id="7268" name="Рисунок 39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14600" y="196596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7</xdr:row>
      <xdr:rowOff>95250</xdr:rowOff>
    </xdr:from>
    <xdr:to>
      <xdr:col>9</xdr:col>
      <xdr:colOff>1228725</xdr:colOff>
      <xdr:row>10</xdr:row>
      <xdr:rowOff>123825</xdr:rowOff>
    </xdr:to>
    <xdr:pic>
      <xdr:nvPicPr>
        <xdr:cNvPr id="7269" name="Рисунок 1"/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030" t="31441" r="14847" b="26637"/>
        <a:stretch>
          <a:fillRect/>
        </a:stretch>
      </xdr:blipFill>
      <xdr:spPr bwMode="auto">
        <a:xfrm>
          <a:off x="12096750" y="4295775"/>
          <a:ext cx="981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276225</xdr:colOff>
      <xdr:row>7</xdr:row>
      <xdr:rowOff>152400</xdr:rowOff>
    </xdr:from>
    <xdr:to>
      <xdr:col>10</xdr:col>
      <xdr:colOff>1133475</xdr:colOff>
      <xdr:row>10</xdr:row>
      <xdr:rowOff>180975</xdr:rowOff>
    </xdr:to>
    <xdr:pic>
      <xdr:nvPicPr>
        <xdr:cNvPr id="7270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96925" y="4352925"/>
          <a:ext cx="857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67582</xdr:colOff>
      <xdr:row>6</xdr:row>
      <xdr:rowOff>562882</xdr:rowOff>
    </xdr:from>
    <xdr:ext cx="476921" cy="301762"/>
    <xdr:sp macro="" textlink="">
      <xdr:nvSpPr>
        <xdr:cNvPr id="27" name="TextBox 26"/>
        <xdr:cNvSpPr txBox="1"/>
      </xdr:nvSpPr>
      <xdr:spPr>
        <a:xfrm>
          <a:off x="13307332" y="4182382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13153</xdr:colOff>
      <xdr:row>7</xdr:row>
      <xdr:rowOff>9072</xdr:rowOff>
    </xdr:from>
    <xdr:ext cx="476921" cy="302057"/>
    <xdr:sp macro="" textlink="">
      <xdr:nvSpPr>
        <xdr:cNvPr id="29" name="TextBox 28"/>
        <xdr:cNvSpPr txBox="1"/>
      </xdr:nvSpPr>
      <xdr:spPr>
        <a:xfrm>
          <a:off x="16001546" y="4213679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13</xdr:col>
      <xdr:colOff>29482</xdr:colOff>
      <xdr:row>7</xdr:row>
      <xdr:rowOff>11794</xdr:rowOff>
    </xdr:from>
    <xdr:ext cx="476921" cy="302057"/>
    <xdr:sp macro="" textlink="">
      <xdr:nvSpPr>
        <xdr:cNvPr id="30" name="TextBox 29"/>
        <xdr:cNvSpPr txBox="1"/>
      </xdr:nvSpPr>
      <xdr:spPr>
        <a:xfrm>
          <a:off x="17392196" y="4216401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0</xdr:colOff>
      <xdr:row>0</xdr:row>
      <xdr:rowOff>54428</xdr:rowOff>
    </xdr:from>
    <xdr:to>
      <xdr:col>5</xdr:col>
      <xdr:colOff>775607</xdr:colOff>
      <xdr:row>0</xdr:row>
      <xdr:rowOff>1646463</xdr:rowOff>
    </xdr:to>
    <xdr:pic>
      <xdr:nvPicPr>
        <xdr:cNvPr id="31" name="Picture 62" descr="стройматериалы_АСЯ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50423" b="2020"/>
        <a:stretch>
          <a:fillRect/>
        </a:stretch>
      </xdr:blipFill>
      <xdr:spPr bwMode="auto">
        <a:xfrm>
          <a:off x="0" y="54428"/>
          <a:ext cx="7143750" cy="159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1"/>
  <sheetViews>
    <sheetView tabSelected="1" zoomScale="70" zoomScaleNormal="70" zoomScaleSheetLayoutView="30" zoomScalePageLayoutView="20" workbookViewId="0">
      <selection activeCell="B4" sqref="B4:N4"/>
    </sheetView>
  </sheetViews>
  <sheetFormatPr defaultRowHeight="15"/>
  <cols>
    <col min="1" max="1" width="2.42578125" style="41" customWidth="1"/>
    <col min="2" max="2" width="37.140625" style="41" customWidth="1"/>
    <col min="3" max="3" width="14.7109375" style="42" customWidth="1"/>
    <col min="4" max="8" width="20.5703125" style="42" customWidth="1"/>
    <col min="9" max="14" width="20.5703125" style="41" customWidth="1"/>
    <col min="15" max="15" width="0" style="1" hidden="1" customWidth="1"/>
    <col min="16" max="16384" width="9.140625" style="1"/>
  </cols>
  <sheetData>
    <row r="1" spans="1:15" ht="151.5" customHeight="1">
      <c r="I1" s="61" t="s">
        <v>51</v>
      </c>
      <c r="J1" s="61"/>
      <c r="K1" s="61"/>
      <c r="L1" s="61"/>
      <c r="M1" s="61"/>
      <c r="N1" s="61"/>
    </row>
    <row r="2" spans="1:15" ht="36">
      <c r="B2" s="63" t="s">
        <v>12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spans="1:15" ht="36" customHeight="1">
      <c r="B3" s="64" t="s">
        <v>13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5" ht="21" customHeight="1" thickBot="1">
      <c r="B4" s="62" t="s">
        <v>55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5" s="2" customFormat="1" ht="15.75" customHeight="1" thickBot="1">
      <c r="A5" s="43"/>
      <c r="B5" s="66" t="s">
        <v>29</v>
      </c>
      <c r="C5" s="67"/>
      <c r="D5" s="3" t="s">
        <v>20</v>
      </c>
      <c r="E5" s="3" t="s">
        <v>20</v>
      </c>
      <c r="F5" s="3" t="s">
        <v>20</v>
      </c>
      <c r="G5" s="3" t="s">
        <v>20</v>
      </c>
      <c r="H5" s="14" t="s">
        <v>20</v>
      </c>
      <c r="I5" s="3" t="s">
        <v>20</v>
      </c>
      <c r="J5" s="20" t="s">
        <v>20</v>
      </c>
      <c r="K5" s="3" t="s">
        <v>20</v>
      </c>
      <c r="L5" s="15" t="s">
        <v>28</v>
      </c>
      <c r="M5" s="15" t="s">
        <v>20</v>
      </c>
      <c r="N5" s="15" t="s">
        <v>20</v>
      </c>
    </row>
    <row r="6" spans="1:15" ht="24" customHeight="1">
      <c r="B6" s="68"/>
      <c r="C6" s="69"/>
      <c r="D6" s="38" t="s">
        <v>0</v>
      </c>
      <c r="E6" s="38" t="s">
        <v>0</v>
      </c>
      <c r="F6" s="38" t="s">
        <v>0</v>
      </c>
      <c r="G6" s="38" t="s">
        <v>0</v>
      </c>
      <c r="H6" s="40" t="s">
        <v>0</v>
      </c>
      <c r="I6" s="38" t="s">
        <v>0</v>
      </c>
      <c r="J6" s="21" t="s">
        <v>0</v>
      </c>
      <c r="K6" s="38" t="s">
        <v>0</v>
      </c>
      <c r="L6" s="39" t="s">
        <v>0</v>
      </c>
      <c r="M6" s="39" t="s">
        <v>0</v>
      </c>
      <c r="N6" s="36" t="s">
        <v>0</v>
      </c>
    </row>
    <row r="7" spans="1:15" ht="46.5" customHeight="1">
      <c r="B7" s="68"/>
      <c r="C7" s="69"/>
      <c r="D7" s="6" t="s">
        <v>22</v>
      </c>
      <c r="E7" s="6" t="s">
        <v>23</v>
      </c>
      <c r="F7" s="6" t="s">
        <v>24</v>
      </c>
      <c r="G7" s="6" t="s">
        <v>19</v>
      </c>
      <c r="H7" s="16" t="s">
        <v>21</v>
      </c>
      <c r="I7" s="6" t="s">
        <v>22</v>
      </c>
      <c r="J7" s="4" t="s">
        <v>23</v>
      </c>
      <c r="K7" s="6" t="s">
        <v>24</v>
      </c>
      <c r="L7" s="17" t="s">
        <v>25</v>
      </c>
      <c r="M7" s="17" t="s">
        <v>45</v>
      </c>
      <c r="N7" s="6" t="s">
        <v>46</v>
      </c>
    </row>
    <row r="8" spans="1:15" ht="15" customHeight="1">
      <c r="B8" s="68"/>
      <c r="C8" s="69"/>
      <c r="D8" s="59"/>
      <c r="E8" s="59"/>
      <c r="F8" s="59"/>
      <c r="G8" s="59"/>
      <c r="H8" s="65"/>
      <c r="I8" s="38"/>
      <c r="J8" s="21"/>
      <c r="K8" s="38"/>
      <c r="L8" s="60"/>
      <c r="M8" s="60"/>
      <c r="N8" s="59"/>
    </row>
    <row r="9" spans="1:15" ht="15" customHeight="1">
      <c r="B9" s="68"/>
      <c r="C9" s="69"/>
      <c r="D9" s="59"/>
      <c r="E9" s="59"/>
      <c r="F9" s="59"/>
      <c r="G9" s="59"/>
      <c r="H9" s="65"/>
      <c r="I9" s="38"/>
      <c r="J9" s="21"/>
      <c r="K9" s="38"/>
      <c r="L9" s="60"/>
      <c r="M9" s="60"/>
      <c r="N9" s="59"/>
    </row>
    <row r="10" spans="1:15" ht="15" customHeight="1">
      <c r="B10" s="68"/>
      <c r="C10" s="69"/>
      <c r="D10" s="59"/>
      <c r="E10" s="59"/>
      <c r="F10" s="59"/>
      <c r="G10" s="59"/>
      <c r="H10" s="65"/>
      <c r="I10" s="38"/>
      <c r="J10" s="21"/>
      <c r="K10" s="38"/>
      <c r="L10" s="60"/>
      <c r="M10" s="60"/>
      <c r="N10" s="59"/>
    </row>
    <row r="11" spans="1:15" ht="21" customHeight="1">
      <c r="B11" s="68"/>
      <c r="C11" s="69"/>
      <c r="D11" s="59"/>
      <c r="E11" s="59"/>
      <c r="F11" s="59"/>
      <c r="G11" s="59"/>
      <c r="H11" s="65"/>
      <c r="I11" s="38"/>
      <c r="J11" s="21"/>
      <c r="K11" s="38"/>
      <c r="L11" s="60"/>
      <c r="M11" s="60"/>
      <c r="N11" s="59"/>
    </row>
    <row r="12" spans="1:15" ht="21" customHeight="1">
      <c r="B12" s="68"/>
      <c r="C12" s="69"/>
      <c r="D12" s="7" t="s">
        <v>10</v>
      </c>
      <c r="E12" s="7" t="s">
        <v>10</v>
      </c>
      <c r="F12" s="7" t="s">
        <v>10</v>
      </c>
      <c r="G12" s="7" t="s">
        <v>10</v>
      </c>
      <c r="H12" s="18" t="s">
        <v>10</v>
      </c>
      <c r="I12" s="7" t="s">
        <v>11</v>
      </c>
      <c r="J12" s="8" t="s">
        <v>11</v>
      </c>
      <c r="K12" s="7" t="s">
        <v>11</v>
      </c>
      <c r="L12" s="22" t="s">
        <v>10</v>
      </c>
      <c r="M12" s="22" t="s">
        <v>10</v>
      </c>
      <c r="N12" s="7" t="s">
        <v>10</v>
      </c>
    </row>
    <row r="13" spans="1:15" ht="21" customHeight="1" thickBot="1">
      <c r="B13" s="70"/>
      <c r="C13" s="71"/>
      <c r="D13" s="9" t="s">
        <v>26</v>
      </c>
      <c r="E13" s="9" t="s">
        <v>26</v>
      </c>
      <c r="F13" s="9" t="s">
        <v>26</v>
      </c>
      <c r="G13" s="9" t="s">
        <v>26</v>
      </c>
      <c r="H13" s="19" t="s">
        <v>26</v>
      </c>
      <c r="I13" s="9" t="s">
        <v>27</v>
      </c>
      <c r="J13" s="10" t="s">
        <v>27</v>
      </c>
      <c r="K13" s="9" t="s">
        <v>27</v>
      </c>
      <c r="L13" s="23" t="s">
        <v>26</v>
      </c>
      <c r="M13" s="23" t="s">
        <v>26</v>
      </c>
      <c r="N13" s="9" t="s">
        <v>26</v>
      </c>
    </row>
    <row r="14" spans="1:15" ht="99.95" customHeight="1" thickBot="1">
      <c r="B14" s="44" t="s">
        <v>30</v>
      </c>
      <c r="C14" s="11"/>
      <c r="D14" s="24">
        <v>22.030288461538461</v>
      </c>
      <c r="E14" s="34">
        <v>23.244230769230768</v>
      </c>
      <c r="F14" s="25">
        <v>23.908333333333335</v>
      </c>
      <c r="G14" s="26">
        <v>14.065144230769231</v>
      </c>
      <c r="H14" s="26">
        <v>14.892708333333333</v>
      </c>
      <c r="I14" s="25">
        <v>20.73980263157895</v>
      </c>
      <c r="J14" s="24">
        <v>24.039802631578947</v>
      </c>
      <c r="K14" s="25">
        <v>25</v>
      </c>
      <c r="L14" s="25">
        <v>7.6542052469135804</v>
      </c>
      <c r="M14" s="25">
        <v>26.138392857142858</v>
      </c>
      <c r="N14" s="37">
        <v>25.885416666666668</v>
      </c>
      <c r="O14" s="33">
        <f>K14*1.1</f>
        <v>27.500000000000004</v>
      </c>
    </row>
    <row r="15" spans="1:15" ht="99.95" customHeight="1" thickBot="1">
      <c r="B15" s="45" t="s">
        <v>32</v>
      </c>
      <c r="C15" s="11"/>
      <c r="D15" s="24">
        <v>26.43028846153846</v>
      </c>
      <c r="E15" s="34">
        <v>27.64423076923077</v>
      </c>
      <c r="F15" s="25">
        <v>28.308333333333334</v>
      </c>
      <c r="G15" s="26">
        <v>18.46514423076923</v>
      </c>
      <c r="H15" s="26">
        <v>19.292708333333334</v>
      </c>
      <c r="I15" s="25">
        <v>25.139802631578949</v>
      </c>
      <c r="J15" s="24">
        <v>28.439802631578946</v>
      </c>
      <c r="K15" s="25">
        <v>29.4</v>
      </c>
      <c r="L15" s="25">
        <v>7.6542052469135804</v>
      </c>
      <c r="M15" s="25">
        <v>30.538392857142856</v>
      </c>
      <c r="N15" s="25">
        <v>30.285416666666666</v>
      </c>
      <c r="O15" s="33">
        <f t="shared" ref="O15:O26" si="0">K15*1.1</f>
        <v>32.340000000000003</v>
      </c>
    </row>
    <row r="16" spans="1:15" ht="99.95" customHeight="1" thickBot="1">
      <c r="B16" s="45" t="s">
        <v>33</v>
      </c>
      <c r="C16" s="11"/>
      <c r="D16" s="24">
        <v>30.830288461538462</v>
      </c>
      <c r="E16" s="34">
        <v>32.044230769230772</v>
      </c>
      <c r="F16" s="25">
        <v>33.208333333333336</v>
      </c>
      <c r="G16" s="26">
        <v>21.765144230769231</v>
      </c>
      <c r="H16" s="26">
        <v>22.592708333333334</v>
      </c>
      <c r="I16" s="25">
        <v>29.539802631578947</v>
      </c>
      <c r="J16" s="24">
        <v>33.339802631578955</v>
      </c>
      <c r="K16" s="25">
        <v>34.300000000000004</v>
      </c>
      <c r="L16" s="25"/>
      <c r="M16" s="25">
        <v>35.438392857142865</v>
      </c>
      <c r="N16" s="25">
        <v>35.185416666666676</v>
      </c>
      <c r="O16" s="33">
        <f t="shared" si="0"/>
        <v>37.730000000000011</v>
      </c>
    </row>
    <row r="17" spans="2:15" ht="99.95" customHeight="1" thickBot="1">
      <c r="B17" s="45" t="s">
        <v>34</v>
      </c>
      <c r="C17" s="11"/>
      <c r="D17" s="24">
        <v>30.830288461538462</v>
      </c>
      <c r="E17" s="34">
        <v>32.044230769230772</v>
      </c>
      <c r="F17" s="25">
        <v>33.208333333333336</v>
      </c>
      <c r="G17" s="26">
        <v>21.765144230769231</v>
      </c>
      <c r="H17" s="26">
        <v>22.592708333333334</v>
      </c>
      <c r="I17" s="25">
        <v>29.539802631578947</v>
      </c>
      <c r="J17" s="24">
        <v>33.339802631578955</v>
      </c>
      <c r="K17" s="25">
        <v>34.300000000000004</v>
      </c>
      <c r="L17" s="25"/>
      <c r="M17" s="25">
        <v>35.438392857142865</v>
      </c>
      <c r="N17" s="25">
        <v>35.185416666666676</v>
      </c>
      <c r="O17" s="33">
        <f t="shared" si="0"/>
        <v>37.730000000000011</v>
      </c>
    </row>
    <row r="18" spans="2:15" ht="99.95" customHeight="1" thickBot="1">
      <c r="B18" s="45" t="s">
        <v>35</v>
      </c>
      <c r="C18" s="11"/>
      <c r="D18" s="24">
        <v>30.830288461538462</v>
      </c>
      <c r="E18" s="34">
        <v>32.044230769230772</v>
      </c>
      <c r="F18" s="25">
        <v>33.208333333333336</v>
      </c>
      <c r="G18" s="26">
        <v>21.765144230769231</v>
      </c>
      <c r="H18" s="26">
        <v>22.592708333333334</v>
      </c>
      <c r="I18" s="25">
        <v>29.539802631578947</v>
      </c>
      <c r="J18" s="24">
        <v>33.339802631578955</v>
      </c>
      <c r="K18" s="25">
        <v>34.300000000000004</v>
      </c>
      <c r="L18" s="25">
        <v>7.6542052469135804</v>
      </c>
      <c r="M18" s="25">
        <v>35.438392857142865</v>
      </c>
      <c r="N18" s="25">
        <v>35.185416666666676</v>
      </c>
      <c r="O18" s="33">
        <f t="shared" si="0"/>
        <v>37.730000000000011</v>
      </c>
    </row>
    <row r="19" spans="2:15" ht="99.95" customHeight="1" thickBot="1">
      <c r="B19" s="45" t="s">
        <v>36</v>
      </c>
      <c r="C19" s="11"/>
      <c r="D19" s="24">
        <v>30.830288461538462</v>
      </c>
      <c r="E19" s="34">
        <v>32.044230769230772</v>
      </c>
      <c r="F19" s="25">
        <v>33.208333333333336</v>
      </c>
      <c r="G19" s="26">
        <v>21.765144230769231</v>
      </c>
      <c r="H19" s="26">
        <v>22.592708333333334</v>
      </c>
      <c r="I19" s="25">
        <v>29.539802631578947</v>
      </c>
      <c r="J19" s="24">
        <v>33.339802631578955</v>
      </c>
      <c r="K19" s="25">
        <v>34.300000000000004</v>
      </c>
      <c r="L19" s="25"/>
      <c r="M19" s="25">
        <v>35.438392857142865</v>
      </c>
      <c r="N19" s="25">
        <v>35.185416666666676</v>
      </c>
      <c r="O19" s="33">
        <f t="shared" si="0"/>
        <v>37.730000000000011</v>
      </c>
    </row>
    <row r="20" spans="2:15" ht="99.95" customHeight="1" thickBot="1">
      <c r="B20" s="45" t="s">
        <v>37</v>
      </c>
      <c r="C20" s="11"/>
      <c r="D20" s="24">
        <v>30.830288461538462</v>
      </c>
      <c r="E20" s="34">
        <v>32.044230769230772</v>
      </c>
      <c r="F20" s="25">
        <v>33.208333333333336</v>
      </c>
      <c r="G20" s="26">
        <v>21.765144230769231</v>
      </c>
      <c r="H20" s="26">
        <v>22.592708333333334</v>
      </c>
      <c r="I20" s="25">
        <v>29.539802631578947</v>
      </c>
      <c r="J20" s="24">
        <v>33.339802631578955</v>
      </c>
      <c r="K20" s="25">
        <v>34.300000000000004</v>
      </c>
      <c r="L20" s="25">
        <v>7.6542052469135804</v>
      </c>
      <c r="M20" s="25">
        <v>35.438392857142865</v>
      </c>
      <c r="N20" s="25">
        <v>35.185416666666676</v>
      </c>
      <c r="O20" s="33">
        <f t="shared" si="0"/>
        <v>37.730000000000011</v>
      </c>
    </row>
    <row r="21" spans="2:15" ht="99.95" customHeight="1" thickBot="1">
      <c r="B21" s="44" t="s">
        <v>38</v>
      </c>
      <c r="C21" s="11"/>
      <c r="D21" s="24">
        <v>31.93028846153846</v>
      </c>
      <c r="E21" s="34">
        <v>33.644230769230774</v>
      </c>
      <c r="F21" s="25">
        <v>34.308333333333337</v>
      </c>
      <c r="G21" s="26">
        <v>23.96514423076923</v>
      </c>
      <c r="H21" s="26">
        <v>24.792708333333334</v>
      </c>
      <c r="I21" s="25">
        <v>30.639802631578949</v>
      </c>
      <c r="J21" s="24">
        <v>34.439802631578949</v>
      </c>
      <c r="K21" s="25">
        <v>35.4</v>
      </c>
      <c r="L21" s="25">
        <v>9.8542052469135815</v>
      </c>
      <c r="M21" s="25">
        <v>36.53839285714286</v>
      </c>
      <c r="N21" s="25">
        <v>36.28541666666667</v>
      </c>
      <c r="O21" s="33">
        <f t="shared" si="0"/>
        <v>38.940000000000005</v>
      </c>
    </row>
    <row r="22" spans="2:15" ht="99.95" customHeight="1" thickBot="1">
      <c r="B22" s="45" t="s">
        <v>31</v>
      </c>
      <c r="C22" s="11"/>
      <c r="D22" s="24">
        <v>34.230288461538464</v>
      </c>
      <c r="E22" s="34">
        <v>36.144230769230774</v>
      </c>
      <c r="F22" s="25">
        <v>36.908333333333331</v>
      </c>
      <c r="G22" s="26">
        <v>24.865144230769232</v>
      </c>
      <c r="H22" s="26">
        <v>25.792708333333334</v>
      </c>
      <c r="I22" s="25">
        <v>32.939802631578949</v>
      </c>
      <c r="J22" s="24">
        <v>37.039802631578951</v>
      </c>
      <c r="K22" s="25">
        <v>38</v>
      </c>
      <c r="L22" s="25"/>
      <c r="M22" s="25">
        <v>39.138392857142854</v>
      </c>
      <c r="N22" s="25">
        <v>38.885416666666664</v>
      </c>
      <c r="O22" s="33">
        <f t="shared" si="0"/>
        <v>41.800000000000004</v>
      </c>
    </row>
    <row r="23" spans="2:15" ht="99.95" customHeight="1" thickBot="1">
      <c r="B23" s="44" t="s">
        <v>40</v>
      </c>
      <c r="C23" s="11"/>
      <c r="D23" s="24">
        <v>36.030288461538461</v>
      </c>
      <c r="E23" s="34">
        <v>37.344230769230769</v>
      </c>
      <c r="F23" s="25">
        <v>38.008333333333333</v>
      </c>
      <c r="G23" s="26">
        <v>24.865144230769232</v>
      </c>
      <c r="H23" s="26">
        <v>25.792708333333334</v>
      </c>
      <c r="I23" s="25">
        <v>34.739802631578947</v>
      </c>
      <c r="J23" s="24">
        <v>38.139802631578945</v>
      </c>
      <c r="K23" s="25">
        <v>39.200000000000003</v>
      </c>
      <c r="L23" s="25"/>
      <c r="M23" s="25">
        <v>40.338392857142857</v>
      </c>
      <c r="N23" s="25">
        <v>40.085416666666667</v>
      </c>
      <c r="O23" s="33">
        <f>K23*1.15</f>
        <v>45.08</v>
      </c>
    </row>
    <row r="24" spans="2:15" ht="99.95" customHeight="1" thickBot="1">
      <c r="B24" s="46" t="s">
        <v>41</v>
      </c>
      <c r="C24" s="12"/>
      <c r="D24" s="24">
        <v>36.030288461538461</v>
      </c>
      <c r="E24" s="34">
        <v>37.344230769230769</v>
      </c>
      <c r="F24" s="25">
        <v>38.008333333333333</v>
      </c>
      <c r="G24" s="26">
        <v>24.865144230769232</v>
      </c>
      <c r="H24" s="26">
        <v>25.792708333333334</v>
      </c>
      <c r="I24" s="25">
        <v>34.739802631578947</v>
      </c>
      <c r="J24" s="24">
        <v>38.139802631578945</v>
      </c>
      <c r="K24" s="25">
        <v>39.200000000000003</v>
      </c>
      <c r="L24" s="25">
        <v>10.25420524691358</v>
      </c>
      <c r="M24" s="25">
        <v>40.338392857142857</v>
      </c>
      <c r="N24" s="25">
        <v>40.085416666666667</v>
      </c>
      <c r="O24" s="33">
        <f>K24*1.15</f>
        <v>45.08</v>
      </c>
    </row>
    <row r="25" spans="2:15" ht="99.95" customHeight="1" thickBot="1">
      <c r="B25" s="44" t="s">
        <v>39</v>
      </c>
      <c r="C25" s="11"/>
      <c r="D25" s="24">
        <v>37.130288461538463</v>
      </c>
      <c r="E25" s="34">
        <v>38.444230769230771</v>
      </c>
      <c r="F25" s="25">
        <v>39.208333333333336</v>
      </c>
      <c r="G25" s="26">
        <v>24.865144230769232</v>
      </c>
      <c r="H25" s="26">
        <v>25.792708333333334</v>
      </c>
      <c r="I25" s="25">
        <v>35.839802631578941</v>
      </c>
      <c r="J25" s="24">
        <v>39.339802631578955</v>
      </c>
      <c r="K25" s="25">
        <v>40.299999999999997</v>
      </c>
      <c r="L25" s="25">
        <v>10.25420524691358</v>
      </c>
      <c r="M25" s="25">
        <v>41.438392857142858</v>
      </c>
      <c r="N25" s="25">
        <v>41.185416666666669</v>
      </c>
      <c r="O25" s="33">
        <f>K25*1.15</f>
        <v>46.344999999999992</v>
      </c>
    </row>
    <row r="26" spans="2:15" ht="99.95" customHeight="1" thickBot="1">
      <c r="B26" s="44" t="s">
        <v>42</v>
      </c>
      <c r="C26" s="11"/>
      <c r="D26" s="24">
        <v>42.330288461538458</v>
      </c>
      <c r="E26" s="34">
        <v>43.544230769230772</v>
      </c>
      <c r="F26" s="25">
        <v>44.208333333333336</v>
      </c>
      <c r="G26" s="26">
        <v>25.065144230769231</v>
      </c>
      <c r="H26" s="26">
        <v>25.892708333333335</v>
      </c>
      <c r="I26" s="25">
        <v>41.039802631578951</v>
      </c>
      <c r="J26" s="24">
        <v>44.339802631578948</v>
      </c>
      <c r="K26" s="25">
        <v>45.3</v>
      </c>
      <c r="L26" s="25">
        <v>9.8542052469135815</v>
      </c>
      <c r="M26" s="25">
        <v>46.438392857142865</v>
      </c>
      <c r="N26" s="25">
        <v>46.185416666666676</v>
      </c>
      <c r="O26" s="33">
        <f t="shared" si="0"/>
        <v>49.83</v>
      </c>
    </row>
    <row r="27" spans="2:15" ht="99.95" customHeight="1" thickBot="1">
      <c r="B27" s="44" t="s">
        <v>43</v>
      </c>
      <c r="C27" s="13"/>
      <c r="D27" s="24">
        <v>44.030288461538461</v>
      </c>
      <c r="E27" s="34">
        <v>45.344230769230769</v>
      </c>
      <c r="F27" s="25">
        <v>46.108333333333334</v>
      </c>
      <c r="G27" s="26">
        <v>26.065144230769231</v>
      </c>
      <c r="H27" s="26">
        <v>26.892708333333335</v>
      </c>
      <c r="I27" s="25">
        <v>42.739802631578939</v>
      </c>
      <c r="J27" s="24">
        <v>46.239802631578947</v>
      </c>
      <c r="K27" s="25">
        <v>47.2</v>
      </c>
      <c r="L27" s="25"/>
      <c r="M27" s="25">
        <v>48.33839285714285</v>
      </c>
      <c r="N27" s="25">
        <v>48.08541666666666</v>
      </c>
      <c r="O27" s="33">
        <f>K27*1.15</f>
        <v>54.28</v>
      </c>
    </row>
    <row r="28" spans="2:15" ht="24.75" customHeight="1" thickBot="1">
      <c r="B28" s="58" t="s">
        <v>15</v>
      </c>
      <c r="C28" s="55"/>
      <c r="D28" s="27">
        <v>52</v>
      </c>
      <c r="E28" s="28">
        <v>52</v>
      </c>
      <c r="F28" s="28">
        <v>58</v>
      </c>
      <c r="G28" s="27">
        <v>52</v>
      </c>
      <c r="H28" s="27">
        <v>58</v>
      </c>
      <c r="I28" s="28">
        <v>52</v>
      </c>
      <c r="J28" s="27">
        <v>52</v>
      </c>
      <c r="K28" s="28">
        <v>58</v>
      </c>
      <c r="L28" s="28">
        <v>52</v>
      </c>
      <c r="M28" s="28">
        <v>52</v>
      </c>
      <c r="N28" s="28">
        <v>52</v>
      </c>
    </row>
    <row r="29" spans="2:15" ht="24.75" customHeight="1" thickBot="1">
      <c r="B29" s="56" t="s">
        <v>16</v>
      </c>
      <c r="C29" s="57"/>
      <c r="D29" s="29">
        <v>320</v>
      </c>
      <c r="E29" s="30">
        <v>400</v>
      </c>
      <c r="F29" s="30">
        <v>400</v>
      </c>
      <c r="G29" s="29">
        <v>640</v>
      </c>
      <c r="H29" s="29">
        <v>640</v>
      </c>
      <c r="I29" s="30">
        <v>320</v>
      </c>
      <c r="J29" s="29">
        <v>320</v>
      </c>
      <c r="K29" s="30">
        <v>320</v>
      </c>
      <c r="L29" s="30">
        <v>1152</v>
      </c>
      <c r="M29" s="30">
        <v>320</v>
      </c>
      <c r="N29" s="30">
        <v>320</v>
      </c>
    </row>
    <row r="30" spans="2:15" ht="24.75" customHeight="1" thickBot="1">
      <c r="B30" s="54" t="s">
        <v>2</v>
      </c>
      <c r="C30" s="55"/>
      <c r="D30" s="29">
        <v>1475</v>
      </c>
      <c r="E30" s="30">
        <v>1465</v>
      </c>
      <c r="F30" s="30">
        <v>1317</v>
      </c>
      <c r="G30" s="29">
        <v>1478</v>
      </c>
      <c r="H30" s="29">
        <v>1305</v>
      </c>
      <c r="I30" s="30">
        <v>1049</v>
      </c>
      <c r="J30" s="29">
        <v>1049</v>
      </c>
      <c r="K30" s="30">
        <v>985</v>
      </c>
      <c r="L30" s="30">
        <v>1108</v>
      </c>
      <c r="M30" s="30">
        <v>1417</v>
      </c>
      <c r="N30" s="30">
        <v>1334</v>
      </c>
    </row>
    <row r="31" spans="2:15" ht="24.75" customHeight="1" thickBot="1">
      <c r="B31" s="54" t="s">
        <v>17</v>
      </c>
      <c r="C31" s="55"/>
      <c r="D31" s="31">
        <v>4.53</v>
      </c>
      <c r="E31" s="32">
        <v>3.6</v>
      </c>
      <c r="F31" s="32">
        <v>3.23</v>
      </c>
      <c r="G31" s="31">
        <v>2.27</v>
      </c>
      <c r="H31" s="31">
        <v>2</v>
      </c>
      <c r="I31" s="32">
        <v>3.2</v>
      </c>
      <c r="J31" s="31">
        <v>3.2</v>
      </c>
      <c r="K31" s="32">
        <v>3</v>
      </c>
      <c r="L31" s="32">
        <v>0.94</v>
      </c>
      <c r="M31" s="32">
        <v>4.3499999999999996</v>
      </c>
      <c r="N31" s="32">
        <v>4.09</v>
      </c>
    </row>
    <row r="32" spans="2:15" ht="24.75" customHeight="1" thickBot="1">
      <c r="B32" s="54" t="s">
        <v>18</v>
      </c>
      <c r="C32" s="55"/>
      <c r="D32" s="27" t="s">
        <v>5</v>
      </c>
      <c r="E32" s="28" t="s">
        <v>6</v>
      </c>
      <c r="F32" s="28" t="s">
        <v>7</v>
      </c>
      <c r="G32" s="27" t="s">
        <v>3</v>
      </c>
      <c r="H32" s="27" t="s">
        <v>4</v>
      </c>
      <c r="I32" s="28" t="s">
        <v>9</v>
      </c>
      <c r="J32" s="27" t="s">
        <v>9</v>
      </c>
      <c r="K32" s="28" t="s">
        <v>44</v>
      </c>
      <c r="L32" s="28" t="s">
        <v>8</v>
      </c>
      <c r="M32" s="27" t="s">
        <v>5</v>
      </c>
      <c r="N32" s="28" t="s">
        <v>5</v>
      </c>
    </row>
    <row r="33" spans="1:14" ht="24.75" customHeight="1" thickBot="1">
      <c r="B33" s="54" t="s">
        <v>1</v>
      </c>
      <c r="C33" s="55"/>
      <c r="D33" s="27" t="s">
        <v>14</v>
      </c>
      <c r="E33" s="28" t="s">
        <v>14</v>
      </c>
      <c r="F33" s="28" t="s">
        <v>14</v>
      </c>
      <c r="G33" s="27" t="s">
        <v>14</v>
      </c>
      <c r="H33" s="27" t="s">
        <v>14</v>
      </c>
      <c r="I33" s="28" t="s">
        <v>14</v>
      </c>
      <c r="J33" s="27" t="s">
        <v>14</v>
      </c>
      <c r="K33" s="28" t="s">
        <v>14</v>
      </c>
      <c r="L33" s="27" t="s">
        <v>14</v>
      </c>
      <c r="M33" s="27" t="s">
        <v>14</v>
      </c>
      <c r="N33" s="28" t="s">
        <v>14</v>
      </c>
    </row>
    <row r="34" spans="1:14" ht="18" customHeight="1">
      <c r="B34" s="4"/>
      <c r="C34" s="4"/>
      <c r="D34" s="4"/>
      <c r="E34" s="4"/>
      <c r="F34" s="4"/>
      <c r="G34" s="4"/>
      <c r="H34" s="4"/>
      <c r="I34" s="5"/>
      <c r="J34" s="5"/>
      <c r="K34" s="5"/>
      <c r="L34" s="5"/>
    </row>
    <row r="35" spans="1:14" ht="21">
      <c r="B35" s="47" t="s">
        <v>53</v>
      </c>
      <c r="C35" s="48"/>
    </row>
    <row r="36" spans="1:14" ht="35.25" customHeight="1">
      <c r="B36" s="53" t="s">
        <v>54</v>
      </c>
      <c r="C36" s="48"/>
    </row>
    <row r="37" spans="1:14" s="35" customFormat="1" ht="38.25" customHeight="1">
      <c r="A37" s="49"/>
      <c r="B37" s="50" t="s">
        <v>52</v>
      </c>
      <c r="C37" s="51"/>
      <c r="D37" s="51"/>
      <c r="E37" s="52"/>
      <c r="F37" s="52"/>
      <c r="G37" s="52"/>
      <c r="H37" s="52"/>
      <c r="I37" s="49"/>
      <c r="J37" s="49"/>
      <c r="K37" s="49"/>
      <c r="L37" s="49"/>
      <c r="M37" s="49"/>
      <c r="N37" s="49"/>
    </row>
    <row r="38" spans="1:14" s="35" customFormat="1" ht="38.25" customHeight="1">
      <c r="A38" s="49"/>
      <c r="B38" s="49" t="s">
        <v>47</v>
      </c>
      <c r="C38" s="52"/>
      <c r="D38" s="52"/>
      <c r="E38" s="52"/>
      <c r="F38" s="52"/>
      <c r="G38" s="52"/>
      <c r="H38" s="52"/>
      <c r="I38" s="49"/>
      <c r="J38" s="49"/>
      <c r="K38" s="49"/>
      <c r="L38" s="49"/>
      <c r="M38" s="49"/>
      <c r="N38" s="49"/>
    </row>
    <row r="39" spans="1:14" s="35" customFormat="1" ht="38.25" customHeight="1">
      <c r="A39" s="49"/>
      <c r="B39" s="49" t="s">
        <v>48</v>
      </c>
      <c r="C39" s="52"/>
      <c r="D39" s="52"/>
      <c r="E39" s="52"/>
      <c r="F39" s="52"/>
      <c r="G39" s="52"/>
      <c r="H39" s="52"/>
      <c r="I39" s="49"/>
      <c r="J39" s="49"/>
      <c r="K39" s="49"/>
      <c r="L39" s="49"/>
      <c r="M39" s="49"/>
      <c r="N39" s="49"/>
    </row>
    <row r="40" spans="1:14" s="35" customFormat="1" ht="38.25" customHeight="1">
      <c r="A40" s="49"/>
      <c r="B40" s="49" t="s">
        <v>49</v>
      </c>
      <c r="C40" s="52"/>
      <c r="D40" s="52"/>
      <c r="E40" s="52"/>
      <c r="F40" s="52"/>
      <c r="G40" s="52"/>
      <c r="H40" s="52"/>
      <c r="I40" s="49"/>
      <c r="J40" s="49"/>
      <c r="K40" s="49"/>
      <c r="L40" s="49"/>
      <c r="M40" s="49"/>
      <c r="N40" s="49"/>
    </row>
    <row r="41" spans="1:14" s="35" customFormat="1" ht="38.25" customHeight="1">
      <c r="A41" s="49"/>
      <c r="B41" s="49" t="s">
        <v>50</v>
      </c>
      <c r="C41" s="52"/>
      <c r="D41" s="52"/>
      <c r="E41" s="52"/>
      <c r="F41" s="52"/>
      <c r="G41" s="52"/>
      <c r="H41" s="52"/>
      <c r="I41" s="49"/>
      <c r="J41" s="49"/>
      <c r="K41" s="49"/>
      <c r="L41" s="49"/>
      <c r="M41" s="49"/>
      <c r="N41" s="49"/>
    </row>
  </sheetData>
  <mergeCells count="19">
    <mergeCell ref="N8:N11"/>
    <mergeCell ref="I1:N1"/>
    <mergeCell ref="B4:N4"/>
    <mergeCell ref="B2:N2"/>
    <mergeCell ref="B3:N3"/>
    <mergeCell ref="L8:L11"/>
    <mergeCell ref="H8:H11"/>
    <mergeCell ref="F8:F11"/>
    <mergeCell ref="B5:C13"/>
    <mergeCell ref="B28:C28"/>
    <mergeCell ref="E8:E11"/>
    <mergeCell ref="G8:G11"/>
    <mergeCell ref="D8:D11"/>
    <mergeCell ref="M8:M11"/>
    <mergeCell ref="B31:C31"/>
    <mergeCell ref="B32:C32"/>
    <mergeCell ref="B33:C33"/>
    <mergeCell ref="B29:C29"/>
    <mergeCell ref="B30:C30"/>
  </mergeCells>
  <printOptions horizontalCentered="1" verticalCentered="1"/>
  <pageMargins left="0.17" right="0.23622047244094491" top="0.43" bottom="0.31" header="0.31496062992125984" footer="0.25"/>
  <pageSetup paperSize="9" scale="35" orientation="portrait" r:id="rId1"/>
  <drawing r:id="rId2"/>
  <webPublishItems count="1">
    <webPublishItem id="28138" divId="2017-09-01 НОВЫЙ ПРАЙС НОВОСИБИРСК 2017_28138" sourceType="sheet" destinationFile="C:\Users\oryzhova\Documents\БРЕНДЫ\БРИКСТОУН\КИРПИЧ\Ценообразование\2017-09-01 НОВЫЙ ПРАЙС НОВОСИБИРСК 2017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u09</dc:creator>
  <cp:lastModifiedBy>amin</cp:lastModifiedBy>
  <cp:lastPrinted>2020-07-14T03:35:21Z</cp:lastPrinted>
  <dcterms:created xsi:type="dcterms:W3CDTF">2013-12-11T03:57:55Z</dcterms:created>
  <dcterms:modified xsi:type="dcterms:W3CDTF">2020-07-14T03:38:56Z</dcterms:modified>
</cp:coreProperties>
</file>